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1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D39" i="1" l="1"/>
  <c r="G39" i="1"/>
  <c r="F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<sst xmlns="http://schemas.openxmlformats.org/spreadsheetml/2006/main" count="44" uniqueCount="44">
  <si>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</si>
  <si>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</si>
  <si>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</si>
  <si>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</si>
  <si>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</si>
  <si>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</si>
  <si>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</si>
  <si>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</si>
  <si>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</si>
  <si>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</si>
  <si>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</si>
  <si>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</si>
  <si>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</si>
  <si>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</si>
  <si>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</si>
  <si>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</si>
  <si>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</si>
  <si>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</si>
  <si>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</si>
  <si>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</si>
  <si>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</si>
  <si>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</si>
  <si>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</si>
  <si>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</si>
  <si>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</si>
  <si>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</si>
  <si>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</si>
  <si>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</si>
  <si>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</si>
  <si>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</si>
  <si>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</si>
  <si>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</si>
  <si>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</si>
  <si>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</si>
  <si>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</si>
  <si>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</si>
  <si>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</si>
  <si>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</si>
  <si>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</si>
  <si>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</si>
  <si>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</si>
  <si>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</si>
  <si>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Chihuahuense de Educación para los Adultos</t>
  </si>
  <si>
    <t>Del 01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</si>
</sst>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topLeftCell="A8" zoomScale="90" zoomScaleNormal="90" workbookViewId="0">
      <selection activeCell="B5" sqref="B5:B7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5" width="13.85546875" style="1" customWidth="1"/>
    <col min="6" max="6" width="13.28515625" style="1" bestFit="1" customWidth="1"/>
    <col min="7" max="7" width="13.42578125" style="1" customWidth="1"/>
    <col min="8" max="8" width="13.1406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118510175.02000001</v>
      </c>
      <c r="D9" s="17">
        <f>SUM(D10:D11)</f>
        <v>6612703.0199999996</v>
      </c>
      <c r="E9" s="18">
        <f>C9+D9</f>
        <v>125122878.04000001</v>
      </c>
      <c r="F9" s="17">
        <f>SUM(F10:F11)</f>
        <v>125122878.03999999</v>
      </c>
      <c r="G9" s="16">
        <f>SUM(G10:G11)</f>
        <v>125122878.03999999</v>
      </c>
      <c r="H9" s="15">
        <f>E9-F9</f>
        <v>0</v>
      </c>
    </row>
    <row r="10" spans="2:8" ht="15" customHeight="1" x14ac:dyDescent="0.2">
      <c r="B10" s="6" t="s">
        <v>13</v>
      </c>
      <c r="C10" s="19">
        <v>115921440.01000001</v>
      </c>
      <c r="D10" s="20">
        <v>6702856.5899999999</v>
      </c>
      <c r="E10" s="21">
        <f t="shared" ref="E10:E39" si="0">C10+D10</f>
        <v>122624296.60000001</v>
      </c>
      <c r="F10" s="19">
        <v>122624296.59999999</v>
      </c>
      <c r="G10" s="19">
        <v>122624296.59999999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2588735.0099999998</v>
      </c>
      <c r="D11" s="20">
        <v>-90153.57</v>
      </c>
      <c r="E11" s="21">
        <f t="shared" si="0"/>
        <v>2498581.44</v>
      </c>
      <c r="F11" s="19">
        <v>2498581.44</v>
      </c>
      <c r="G11" s="19">
        <v>2498581.44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118510175.02000001</v>
      </c>
      <c r="D39" s="28">
        <f>SUM(D37,D36,D35,D33,D28,D25,D9,D12,D21)</f>
        <v>6612703.0199999996</v>
      </c>
      <c r="E39" s="29">
        <f t="shared" si="0"/>
        <v>125122878.04000001</v>
      </c>
      <c r="F39" s="28">
        <f>SUM(F37,F36,F35,F33,F28,F25,F21,F12,F9)</f>
        <v>125122878.03999999</v>
      </c>
      <c r="G39" s="27">
        <f>SUM(G37,G36,G35,G33,G28,G25,G21,G12,G9)</f>
        <v>125122878.03999999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Y1B8Yfu7LigMp0WJpJtFMIqBsP7L8cRMj+j3FzNfH3kAg3lfUuuCYjqM4+INg9xTvhiPnjdvCIXXx48PHDxVzA==" saltValue="znxOuBD/9vAgcRPh9qtleA==" spinCount="100000" sheet="1" objects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2022-02-03T18:48:20Z</cp:lastPrinted>
  <dcterms:created xsi:type="dcterms:W3CDTF">2019-12-16T16:57:10Z</dcterms:created>
  <dcterms:modified xsi:type="dcterms:W3CDTF">2022-02-03T19:05:12Z</dcterms:modified>
</cp:coreProperties>
</file>